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55" activeTab="0"/>
  </bookViews>
  <sheets>
    <sheet name="Лист1" sheetId="1" r:id="rId1"/>
  </sheets>
  <definedNames>
    <definedName name="_xlnm.Print_Area" localSheetId="0">'Лист1'!$A$1:$AE$23</definedName>
  </definedNames>
  <calcPr fullCalcOnLoad="1"/>
</workbook>
</file>

<file path=xl/sharedStrings.xml><?xml version="1.0" encoding="utf-8"?>
<sst xmlns="http://schemas.openxmlformats.org/spreadsheetml/2006/main" count="117" uniqueCount="56">
  <si>
    <t>№ п/п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</si>
  <si>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</si>
  <si>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</si>
  <si>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</si>
  <si>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
(в соответствии с КТРУ)
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</si>
  <si>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</si>
  <si>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</si>
  <si>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</si>
  <si>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</si>
  <si>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</si>
  <si>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</si>
  <si>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</si>
  <si>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тенге, без НДС</t>
  </si>
  <si>
    <t>Планируемая сумма закупа, тенге, без НДС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</si>
  <si>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</si>
  <si>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</si>
  <si>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</si>
  <si>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</si>
  <si>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-</t>
  </si>
  <si>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</si>
  <si>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</si>
  <si>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</si>
  <si>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</si>
  <si>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</si>
  <si>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</si>
  <si>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Акционерное общество "Национальный управляющий холдинг "Байтерек"</t>
  </si>
  <si>
    <t>"Бәйтерек" Ұлттық басқарушы холдингі" акционерлік қоғамы</t>
  </si>
  <si>
    <t>Закупки, превышающие финансовый год</t>
  </si>
  <si>
    <t>Краткая характеристика (описание) товаров, работ и услуг на государственном языке (в соответствии с КТРУ)</t>
  </si>
  <si>
    <t>2017-2021</t>
  </si>
  <si>
    <t>Утверждено решением Правления АО "НУХ "Байтерек" от 23-08-2017 № 33/17</t>
  </si>
  <si>
    <t>Услуга</t>
  </si>
  <si>
    <t>услуга</t>
  </si>
  <si>
    <t>Один источник</t>
  </si>
  <si>
    <t xml:space="preserve">Приложение №_____ 
к протоколу заседания
Правления АО «НУХ «Байтерек» 
от «___» ________ 2019 года № ________
</t>
  </si>
  <si>
    <t>710000000</t>
  </si>
  <si>
    <t>64.19.14.50.30.00.00</t>
  </si>
  <si>
    <t>Услуги по ведению системы реестров держателей ценных бумаг</t>
  </si>
  <si>
    <t>Бағалы қағаздарға қызмет көрсету</t>
  </si>
  <si>
    <t>за 2018 год- с 01.01.2018  
по 31.12. 2018г.  
за 2019 год- с 01.01.2019 
по 31.12. 2019г. 
за 2020 год с 01.01.2020  
по 31.12. 2020г. 
за 2021 год с 01.01.2021  
по 31.12. 2021г.</t>
  </si>
  <si>
    <t>64.19.14.50.00.00.00</t>
  </si>
  <si>
    <t>Услуги по операциям с ценными бумагами</t>
  </si>
  <si>
    <t>Облигацияларды ұстаушы өкілдерінің қызметтері</t>
  </si>
  <si>
    <t>Услуги представителя держателя облигаций (ПДО)</t>
  </si>
  <si>
    <t>Долгосрочный план закупок товаров, работ и услуг по АО "НУХ "Байтерек" на 2019-2021 годы пункты № 6, 8 изменить и изложить в следующей редакции:</t>
  </si>
  <si>
    <t>85.59.19.10.00.00.00</t>
  </si>
  <si>
    <t xml:space="preserve">Қызметкерлерді даярлау, қайта даярлау және олардың біліктілігін арттыру бойынша білім беру қызметтері </t>
  </si>
  <si>
    <t>Обучение по программе Executive MBA</t>
  </si>
  <si>
    <t>Executive MBA бағдарламасы бойынша оқыту</t>
  </si>
  <si>
    <t>один источник</t>
  </si>
  <si>
    <t>Одна услуга</t>
  </si>
  <si>
    <t>апрель 2021 г.</t>
  </si>
  <si>
    <t>январь 2021 года</t>
  </si>
  <si>
    <t>г.Москва</t>
  </si>
  <si>
    <t>Обслуживание ценных бумаг  (ЕРЦБ/ЦД)</t>
  </si>
  <si>
    <t>Долгосрочный план закупкок товаров, работ и услуг АО "НУХ "Байтерек" на 2017-2021 годы дополнить пунктами №34,35,36 в следующей редакции: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</si>
</sst>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_-* #,##0.00_р_._-;\-* #,##0.00_р_._-;_-* &quot;-&quot;??_р_._-;_-@_-"/>
    <numFmt numFmtId="170" formatCode="#,##0.0_ ;\-#,##0.0\ "/>
    <numFmt numFmtId="171" formatCode="0.0"/>
    <numFmt numFmtId="172" formatCode="[$-FC19]d\ mmmm\ yyyy\ &quot;г.&quot;"/>
    <numFmt numFmtId="173" formatCode="_-* #,##0.0\ _₽_-;\-* #,##0.0\ _₽_-;_-* &quot;-&quot;??\ _₽_-;_-@_-"/>
    <numFmt numFmtId="174" formatCode="_-* #,##0\ _₽_-;\-* #,##0\ _₽_-;_-* &quot;-&quot;??\ _₽_-;_-@_-"/>
    <numFmt numFmtId="175" formatCode="[$-419]mmmm\ yyyy;@"/>
    <numFmt numFmtId="176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3" fillId="0" borderId="0" xfId="52" applyFont="1" applyFill="1" applyAlignment="1">
      <alignment vertical="top"/>
      <protection/>
    </xf>
    <xf numFmtId="0" fontId="3" fillId="0" borderId="0" xfId="52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vertical="top" wrapText="1"/>
      <protection/>
    </xf>
    <xf numFmtId="0" fontId="3" fillId="0" borderId="0" xfId="52" applyFont="1" applyFill="1" applyBorder="1" applyAlignment="1">
      <alignment vertical="top"/>
      <protection/>
    </xf>
    <xf numFmtId="3" fontId="3" fillId="0" borderId="0" xfId="52" applyNumberFormat="1" applyFont="1" applyFill="1" applyAlignment="1">
      <alignment vertical="top"/>
      <protection/>
    </xf>
    <xf numFmtId="0" fontId="4" fillId="0" borderId="0" xfId="52" applyFont="1" applyFill="1" applyBorder="1" applyAlignment="1">
      <alignment vertical="top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3" fontId="4" fillId="0" borderId="0" xfId="52" applyNumberFormat="1" applyFont="1" applyFill="1" applyBorder="1" applyAlignment="1">
      <alignment horizontal="center" vertical="top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wrapText="1"/>
    </xf>
    <xf numFmtId="0" fontId="42" fillId="33" borderId="0" xfId="0" applyFont="1" applyFill="1" applyAlignment="1">
      <alignment/>
    </xf>
    <xf numFmtId="174" fontId="42" fillId="0" borderId="0" xfId="0" applyNumberFormat="1" applyFont="1" applyAlignment="1">
      <alignment/>
    </xf>
    <xf numFmtId="3" fontId="3" fillId="0" borderId="0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3" fontId="3" fillId="0" borderId="0" xfId="60" applyNumberFormat="1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175" fontId="42" fillId="34" borderId="10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/>
    </xf>
    <xf numFmtId="168" fontId="42" fillId="34" borderId="10" xfId="0" applyNumberFormat="1" applyFont="1" applyFill="1" applyBorder="1" applyAlignment="1">
      <alignment horizontal="center" vertical="center" wrapText="1"/>
    </xf>
    <xf numFmtId="174" fontId="42" fillId="34" borderId="10" xfId="59" applyNumberFormat="1" applyFont="1" applyFill="1" applyBorder="1" applyAlignment="1">
      <alignment horizontal="center" vertical="center"/>
    </xf>
    <xf numFmtId="0" fontId="42" fillId="34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 horizontal="center" vertical="center"/>
    </xf>
    <xf numFmtId="174" fontId="42" fillId="24" borderId="10" xfId="59" applyNumberFormat="1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168" fontId="6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43" fontId="42" fillId="24" borderId="10" xfId="59" applyNumberFormat="1" applyFont="1" applyFill="1" applyBorder="1" applyAlignment="1">
      <alignment horizontal="center" vertical="center"/>
    </xf>
    <xf numFmtId="175" fontId="42" fillId="24" borderId="10" xfId="0" applyNumberFormat="1" applyFont="1" applyFill="1" applyBorder="1" applyAlignment="1">
      <alignment horizontal="center" vertical="center" wrapText="1"/>
    </xf>
    <xf numFmtId="168" fontId="42" fillId="24" borderId="10" xfId="0" applyNumberFormat="1" applyFont="1" applyFill="1" applyBorder="1" applyAlignment="1">
      <alignment horizontal="center" vertical="center" wrapText="1"/>
    </xf>
    <xf numFmtId="1" fontId="42" fillId="24" borderId="10" xfId="0" applyNumberFormat="1" applyFont="1" applyFill="1" applyBorder="1" applyAlignment="1">
      <alignment horizontal="center" vertical="center"/>
    </xf>
    <xf numFmtId="43" fontId="42" fillId="0" borderId="0" xfId="0" applyNumberFormat="1" applyFont="1" applyAlignment="1">
      <alignment/>
    </xf>
    <xf numFmtId="174" fontId="42" fillId="24" borderId="10" xfId="59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/>
    </xf>
    <xf numFmtId="3" fontId="3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2" fillId="34" borderId="0" xfId="0" applyFont="1" applyFill="1" applyBorder="1" applyAlignment="1">
      <alignment horizontal="center" vertical="center"/>
    </xf>
    <xf numFmtId="174" fontId="42" fillId="34" borderId="0" xfId="59" applyNumberFormat="1" applyFont="1" applyFill="1" applyBorder="1" applyAlignment="1">
      <alignment horizontal="center" vertical="center"/>
    </xf>
    <xf numFmtId="175" fontId="42" fillId="34" borderId="0" xfId="0" applyNumberFormat="1" applyFont="1" applyFill="1" applyBorder="1" applyAlignment="1">
      <alignment horizontal="center" vertical="center" wrapText="1"/>
    </xf>
    <xf numFmtId="168" fontId="42" fillId="34" borderId="0" xfId="0" applyNumberFormat="1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70" zoomScaleNormal="70" zoomScaleSheetLayoutView="40" zoomScalePageLayoutView="0" workbookViewId="0" topLeftCell="I1">
      <selection activeCell="U22" sqref="U22"/>
    </sheetView>
  </sheetViews>
  <sheetFormatPr defaultColWidth="9.140625" defaultRowHeight="15"/>
  <cols>
    <col min="1" max="1" width="3.8515625" style="1" customWidth="1"/>
    <col min="2" max="2" width="15.8515625" style="1" customWidth="1"/>
    <col min="3" max="3" width="11.28125" style="1" customWidth="1"/>
    <col min="4" max="4" width="15.8515625" style="1" customWidth="1"/>
    <col min="5" max="5" width="24.7109375" style="1" customWidth="1"/>
    <col min="6" max="6" width="22.00390625" style="1" customWidth="1"/>
    <col min="7" max="7" width="24.8515625" style="1" customWidth="1"/>
    <col min="8" max="8" width="23.140625" style="1" customWidth="1"/>
    <col min="9" max="9" width="25.421875" style="1" customWidth="1"/>
    <col min="10" max="10" width="26.57421875" style="1" customWidth="1"/>
    <col min="11" max="11" width="10.140625" style="1" customWidth="1"/>
    <col min="12" max="12" width="12.00390625" style="1" customWidth="1"/>
    <col min="13" max="13" width="7.57421875" style="1" customWidth="1"/>
    <col min="14" max="14" width="7.140625" style="1" customWidth="1"/>
    <col min="15" max="16" width="7.7109375" style="1" customWidth="1"/>
    <col min="17" max="17" width="8.00390625" style="1" customWidth="1"/>
    <col min="18" max="18" width="14.8515625" style="1" customWidth="1"/>
    <col min="19" max="19" width="17.28125" style="1" customWidth="1"/>
    <col min="20" max="20" width="16.7109375" style="1" customWidth="1"/>
    <col min="21" max="21" width="17.421875" style="1" customWidth="1"/>
    <col min="22" max="22" width="17.140625" style="1" customWidth="1"/>
    <col min="23" max="23" width="15.00390625" style="1" customWidth="1"/>
    <col min="24" max="25" width="18.00390625" style="1" customWidth="1"/>
    <col min="26" max="26" width="17.421875" style="1" customWidth="1"/>
    <col min="27" max="27" width="16.28125" style="1" customWidth="1"/>
    <col min="28" max="28" width="15.7109375" style="1" customWidth="1"/>
    <col min="29" max="30" width="26.8515625" style="1" customWidth="1"/>
    <col min="31" max="31" width="13.8515625" style="1" customWidth="1"/>
    <col min="32" max="16384" width="9.140625" style="1" customWidth="1"/>
  </cols>
  <sheetData>
    <row r="1" spans="9:15" ht="102" customHeight="1">
      <c r="I1" s="12"/>
      <c r="J1" s="12"/>
      <c r="K1" s="63" t="s">
        <v>34</v>
      </c>
      <c r="L1" s="63"/>
      <c r="M1" s="63"/>
      <c r="N1" s="63"/>
      <c r="O1" s="63"/>
    </row>
    <row r="2" spans="1:6" ht="12.75">
      <c r="A2" s="13"/>
      <c r="B2" s="52" t="s">
        <v>30</v>
      </c>
      <c r="C2" s="52"/>
      <c r="D2" s="52"/>
      <c r="E2" s="52"/>
      <c r="F2" s="52"/>
    </row>
    <row r="5" spans="1:26" s="3" customFormat="1" ht="12.75">
      <c r="A5" s="2" t="s">
        <v>19</v>
      </c>
      <c r="B5" s="2"/>
      <c r="F5" s="4"/>
      <c r="G5" s="4"/>
      <c r="H5" s="5"/>
      <c r="I5" s="5"/>
      <c r="J5" s="5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6"/>
      <c r="W5" s="6"/>
      <c r="X5" s="6"/>
      <c r="Y5" s="6"/>
      <c r="Z5" s="8"/>
    </row>
    <row r="6" spans="1:25" s="3" customFormat="1" ht="42" customHeight="1">
      <c r="A6" s="54" t="s">
        <v>20</v>
      </c>
      <c r="B6" s="54"/>
      <c r="C6" s="54"/>
      <c r="D6" s="54" t="s">
        <v>21</v>
      </c>
      <c r="E6" s="54"/>
      <c r="F6" s="56" t="s">
        <v>22</v>
      </c>
      <c r="G6" s="57"/>
      <c r="H6" s="56" t="s">
        <v>23</v>
      </c>
      <c r="I6" s="57"/>
      <c r="J6" s="9" t="s">
        <v>24</v>
      </c>
      <c r="K6" s="6"/>
      <c r="L6" s="10"/>
      <c r="M6" s="6"/>
      <c r="N6" s="6"/>
      <c r="O6" s="6"/>
      <c r="P6" s="6"/>
      <c r="Q6" s="6"/>
      <c r="R6" s="6"/>
      <c r="S6" s="6"/>
      <c r="T6" s="6"/>
      <c r="U6" s="6"/>
      <c r="V6" s="8"/>
      <c r="W6" s="8"/>
      <c r="X6" s="8"/>
      <c r="Y6" s="6"/>
    </row>
    <row r="7" spans="1:25" s="3" customFormat="1" ht="12.75">
      <c r="A7" s="55">
        <v>1</v>
      </c>
      <c r="B7" s="55"/>
      <c r="C7" s="55"/>
      <c r="D7" s="55">
        <v>2</v>
      </c>
      <c r="E7" s="55"/>
      <c r="F7" s="58">
        <v>3</v>
      </c>
      <c r="G7" s="59"/>
      <c r="H7" s="58">
        <v>4</v>
      </c>
      <c r="I7" s="59"/>
      <c r="J7" s="11">
        <v>5</v>
      </c>
      <c r="K7" s="6"/>
      <c r="L7" s="10"/>
      <c r="M7" s="6"/>
      <c r="N7" s="6"/>
      <c r="O7" s="6"/>
      <c r="P7" s="6"/>
      <c r="Q7" s="6"/>
      <c r="R7" s="6"/>
      <c r="S7" s="6"/>
      <c r="T7" s="6"/>
      <c r="U7" s="6"/>
      <c r="V7" s="8"/>
      <c r="W7" s="8"/>
      <c r="X7" s="8"/>
      <c r="Y7" s="6"/>
    </row>
    <row r="8" spans="1:25" s="3" customFormat="1" ht="42" customHeight="1">
      <c r="A8" s="53">
        <v>130540020197</v>
      </c>
      <c r="B8" s="53"/>
      <c r="C8" s="53"/>
      <c r="D8" s="53">
        <v>620500024170</v>
      </c>
      <c r="E8" s="53"/>
      <c r="F8" s="60" t="s">
        <v>26</v>
      </c>
      <c r="G8" s="57"/>
      <c r="H8" s="58" t="s">
        <v>25</v>
      </c>
      <c r="I8" s="57"/>
      <c r="J8" s="11" t="s">
        <v>29</v>
      </c>
      <c r="K8" s="6"/>
      <c r="L8" s="10"/>
      <c r="M8" s="6"/>
      <c r="N8" s="6"/>
      <c r="O8" s="6"/>
      <c r="P8" s="6"/>
      <c r="Q8" s="6"/>
      <c r="R8" s="6"/>
      <c r="S8" s="6"/>
      <c r="T8" s="6"/>
      <c r="U8" s="6"/>
      <c r="V8" s="8"/>
      <c r="W8" s="8"/>
      <c r="X8" s="8"/>
      <c r="Y8" s="6"/>
    </row>
    <row r="9" spans="1:25" s="3" customFormat="1" ht="12.75">
      <c r="A9" s="15"/>
      <c r="B9" s="15"/>
      <c r="C9" s="15"/>
      <c r="D9" s="15"/>
      <c r="E9" s="15"/>
      <c r="F9" s="16"/>
      <c r="G9" s="17"/>
      <c r="H9" s="18"/>
      <c r="I9" s="17"/>
      <c r="J9" s="18"/>
      <c r="K9" s="6"/>
      <c r="L9" s="10"/>
      <c r="M9" s="6"/>
      <c r="N9" s="6"/>
      <c r="O9" s="6"/>
      <c r="P9" s="6"/>
      <c r="Q9" s="6"/>
      <c r="R9" s="6"/>
      <c r="S9" s="6"/>
      <c r="T9" s="6"/>
      <c r="U9" s="6"/>
      <c r="V9" s="8"/>
      <c r="W9" s="8"/>
      <c r="X9" s="8"/>
      <c r="Y9" s="6"/>
    </row>
    <row r="10" spans="1:31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9"/>
      <c r="N10" s="19"/>
      <c r="O10" s="20"/>
      <c r="P10" s="20"/>
      <c r="Q10" s="19"/>
      <c r="R10" s="19"/>
      <c r="S10" s="21"/>
      <c r="T10" s="21"/>
      <c r="U10" s="21"/>
      <c r="V10" s="21"/>
      <c r="W10" s="19"/>
      <c r="X10" s="21"/>
      <c r="Y10" s="21"/>
      <c r="Z10" s="21"/>
      <c r="AA10" s="21"/>
      <c r="AB10" s="22"/>
      <c r="AC10" s="23"/>
      <c r="AD10" s="23"/>
      <c r="AE10" s="24"/>
    </row>
    <row r="11" spans="1:31" ht="15.75">
      <c r="A11" s="28" t="s">
        <v>44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9"/>
      <c r="N11" s="19"/>
      <c r="O11" s="20"/>
      <c r="P11" s="20"/>
      <c r="Q11" s="19"/>
      <c r="R11" s="19"/>
      <c r="S11" s="21"/>
      <c r="T11" s="21"/>
      <c r="U11" s="21"/>
      <c r="V11" s="21"/>
      <c r="W11" s="19"/>
      <c r="X11" s="21"/>
      <c r="Y11" s="21"/>
      <c r="Z11" s="21"/>
      <c r="AA11" s="21"/>
      <c r="AB11" s="22"/>
      <c r="AC11" s="23"/>
      <c r="AD11" s="23"/>
      <c r="AE11" s="24"/>
    </row>
    <row r="12" spans="1:31" ht="15.75">
      <c r="A12" s="2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9"/>
      <c r="N12" s="19"/>
      <c r="O12" s="20"/>
      <c r="P12" s="20"/>
      <c r="Q12" s="19"/>
      <c r="R12" s="19"/>
      <c r="S12" s="21"/>
      <c r="T12" s="21"/>
      <c r="U12" s="21"/>
      <c r="V12" s="21"/>
      <c r="W12" s="19"/>
      <c r="X12" s="21"/>
      <c r="Y12" s="21"/>
      <c r="Z12" s="21"/>
      <c r="AA12" s="21"/>
      <c r="AB12" s="22"/>
      <c r="AC12" s="23"/>
      <c r="AD12" s="23"/>
      <c r="AE12" s="24"/>
    </row>
    <row r="13" spans="1:31" ht="12.75">
      <c r="A13" s="61" t="s">
        <v>0</v>
      </c>
      <c r="B13" s="61" t="s">
        <v>1</v>
      </c>
      <c r="C13" s="61" t="s">
        <v>2</v>
      </c>
      <c r="D13" s="61" t="s">
        <v>3</v>
      </c>
      <c r="E13" s="61" t="s">
        <v>4</v>
      </c>
      <c r="F13" s="61" t="s">
        <v>5</v>
      </c>
      <c r="G13" s="61" t="s">
        <v>28</v>
      </c>
      <c r="H13" s="61" t="s">
        <v>6</v>
      </c>
      <c r="I13" s="61" t="s">
        <v>7</v>
      </c>
      <c r="J13" s="61" t="s">
        <v>8</v>
      </c>
      <c r="K13" s="61" t="s">
        <v>9</v>
      </c>
      <c r="L13" s="61" t="s">
        <v>10</v>
      </c>
      <c r="M13" s="61" t="s">
        <v>11</v>
      </c>
      <c r="N13" s="61"/>
      <c r="O13" s="61"/>
      <c r="P13" s="61"/>
      <c r="Q13" s="61"/>
      <c r="R13" s="61" t="s">
        <v>12</v>
      </c>
      <c r="S13" s="61"/>
      <c r="T13" s="61"/>
      <c r="U13" s="61"/>
      <c r="V13" s="61"/>
      <c r="W13" s="64" t="s">
        <v>13</v>
      </c>
      <c r="X13" s="65"/>
      <c r="Y13" s="65"/>
      <c r="Z13" s="65"/>
      <c r="AA13" s="66"/>
      <c r="AB13" s="61" t="s">
        <v>14</v>
      </c>
      <c r="AC13" s="61" t="s">
        <v>15</v>
      </c>
      <c r="AD13" s="61" t="s">
        <v>16</v>
      </c>
      <c r="AE13" s="61" t="s">
        <v>17</v>
      </c>
    </row>
    <row r="14" spans="1:31" ht="60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29">
        <v>2017</v>
      </c>
      <c r="N14" s="29">
        <v>2018</v>
      </c>
      <c r="O14" s="29">
        <v>2019</v>
      </c>
      <c r="P14" s="29">
        <v>2020</v>
      </c>
      <c r="Q14" s="29">
        <v>2021</v>
      </c>
      <c r="R14" s="29">
        <v>2017</v>
      </c>
      <c r="S14" s="29">
        <v>2018</v>
      </c>
      <c r="T14" s="29">
        <v>2019</v>
      </c>
      <c r="U14" s="29">
        <v>2020</v>
      </c>
      <c r="V14" s="29">
        <v>2021</v>
      </c>
      <c r="W14" s="29">
        <v>2017</v>
      </c>
      <c r="X14" s="29">
        <v>2018</v>
      </c>
      <c r="Y14" s="29">
        <v>2019</v>
      </c>
      <c r="Z14" s="29">
        <v>2020</v>
      </c>
      <c r="AA14" s="29">
        <v>2021</v>
      </c>
      <c r="AB14" s="62"/>
      <c r="AC14" s="62"/>
      <c r="AD14" s="62"/>
      <c r="AE14" s="62"/>
    </row>
    <row r="15" spans="1:31" ht="12.75" customHeight="1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  <c r="M15" s="67">
        <v>13</v>
      </c>
      <c r="N15" s="67"/>
      <c r="O15" s="67"/>
      <c r="P15" s="67"/>
      <c r="Q15" s="68"/>
      <c r="R15" s="67">
        <v>14</v>
      </c>
      <c r="S15" s="67"/>
      <c r="T15" s="67"/>
      <c r="U15" s="67"/>
      <c r="V15" s="68"/>
      <c r="W15" s="69">
        <v>15</v>
      </c>
      <c r="X15" s="67"/>
      <c r="Y15" s="67"/>
      <c r="Z15" s="67"/>
      <c r="AA15" s="68"/>
      <c r="AB15" s="29">
        <v>16</v>
      </c>
      <c r="AC15" s="29">
        <v>17</v>
      </c>
      <c r="AD15" s="29">
        <v>18</v>
      </c>
      <c r="AE15" s="29">
        <v>19</v>
      </c>
    </row>
    <row r="16" spans="1:33" s="32" customFormat="1" ht="102">
      <c r="A16" s="38">
        <v>6</v>
      </c>
      <c r="B16" s="26" t="s">
        <v>27</v>
      </c>
      <c r="C16" s="27" t="s">
        <v>31</v>
      </c>
      <c r="D16" s="26" t="s">
        <v>36</v>
      </c>
      <c r="E16" s="26" t="s">
        <v>37</v>
      </c>
      <c r="F16" s="26" t="s">
        <v>37</v>
      </c>
      <c r="G16" s="26" t="s">
        <v>37</v>
      </c>
      <c r="H16" s="26" t="s">
        <v>37</v>
      </c>
      <c r="I16" s="26" t="s">
        <v>38</v>
      </c>
      <c r="J16" s="51" t="s">
        <v>54</v>
      </c>
      <c r="K16" s="26" t="s">
        <v>33</v>
      </c>
      <c r="L16" s="26" t="s">
        <v>32</v>
      </c>
      <c r="M16" s="30" t="s">
        <v>18</v>
      </c>
      <c r="N16" s="30">
        <v>1</v>
      </c>
      <c r="O16" s="30">
        <v>1</v>
      </c>
      <c r="P16" s="30">
        <v>1</v>
      </c>
      <c r="Q16" s="30">
        <v>1</v>
      </c>
      <c r="R16" s="34" t="s">
        <v>18</v>
      </c>
      <c r="S16" s="34">
        <v>2996100</v>
      </c>
      <c r="T16" s="37">
        <f>3699.86*1000</f>
        <v>3699860</v>
      </c>
      <c r="U16" s="34">
        <v>3430234.8899999997</v>
      </c>
      <c r="V16" s="34">
        <v>3670351.332300001</v>
      </c>
      <c r="W16" s="34" t="s">
        <v>18</v>
      </c>
      <c r="X16" s="34">
        <v>2996100</v>
      </c>
      <c r="Y16" s="37">
        <f>3699.86*1000</f>
        <v>3699860</v>
      </c>
      <c r="Z16" s="34">
        <v>3430234.8899999997</v>
      </c>
      <c r="AA16" s="34">
        <v>3670351.332300001</v>
      </c>
      <c r="AB16" s="31">
        <v>43070</v>
      </c>
      <c r="AC16" s="33" t="s">
        <v>39</v>
      </c>
      <c r="AD16" s="33" t="s">
        <v>35</v>
      </c>
      <c r="AE16" s="30">
        <v>0</v>
      </c>
      <c r="AF16" s="35"/>
      <c r="AG16" s="36"/>
    </row>
    <row r="17" spans="1:31" s="32" customFormat="1" ht="102">
      <c r="A17" s="38">
        <v>8</v>
      </c>
      <c r="B17" s="26" t="s">
        <v>27</v>
      </c>
      <c r="C17" s="27" t="s">
        <v>31</v>
      </c>
      <c r="D17" s="26" t="s">
        <v>40</v>
      </c>
      <c r="E17" s="26" t="s">
        <v>41</v>
      </c>
      <c r="F17" s="26" t="s">
        <v>41</v>
      </c>
      <c r="G17" s="26" t="s">
        <v>41</v>
      </c>
      <c r="H17" s="26" t="s">
        <v>41</v>
      </c>
      <c r="I17" s="26" t="s">
        <v>42</v>
      </c>
      <c r="J17" s="26" t="s">
        <v>43</v>
      </c>
      <c r="K17" s="26" t="s">
        <v>33</v>
      </c>
      <c r="L17" s="26" t="s">
        <v>32</v>
      </c>
      <c r="M17" s="30" t="s">
        <v>18</v>
      </c>
      <c r="N17" s="30">
        <v>1</v>
      </c>
      <c r="O17" s="30">
        <v>1</v>
      </c>
      <c r="P17" s="30">
        <v>1</v>
      </c>
      <c r="Q17" s="30">
        <v>1</v>
      </c>
      <c r="R17" s="34" t="s">
        <v>18</v>
      </c>
      <c r="S17" s="34">
        <v>2325000</v>
      </c>
      <c r="T17" s="37">
        <v>840000</v>
      </c>
      <c r="U17" s="34">
        <v>2690515.0000000005</v>
      </c>
      <c r="V17" s="34">
        <v>2878851.0500000007</v>
      </c>
      <c r="W17" s="34" t="s">
        <v>18</v>
      </c>
      <c r="X17" s="34">
        <v>2325000</v>
      </c>
      <c r="Y17" s="37">
        <v>840000</v>
      </c>
      <c r="Z17" s="34">
        <v>2690515.0000000005</v>
      </c>
      <c r="AA17" s="34">
        <v>2878851.0500000007</v>
      </c>
      <c r="AB17" s="31">
        <v>43070</v>
      </c>
      <c r="AC17" s="33" t="s">
        <v>39</v>
      </c>
      <c r="AD17" s="33" t="s">
        <v>35</v>
      </c>
      <c r="AE17" s="30">
        <v>0</v>
      </c>
    </row>
    <row r="18" spans="1:31" s="76" customFormat="1" ht="12.75">
      <c r="A18" s="71"/>
      <c r="B18" s="71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3"/>
      <c r="S18" s="73"/>
      <c r="T18" s="72"/>
      <c r="U18" s="72"/>
      <c r="V18" s="72"/>
      <c r="W18" s="72"/>
      <c r="X18" s="72"/>
      <c r="Y18" s="72"/>
      <c r="Z18" s="72"/>
      <c r="AA18" s="73"/>
      <c r="AB18" s="74"/>
      <c r="AC18" s="75"/>
      <c r="AD18" s="75"/>
      <c r="AE18" s="72"/>
    </row>
    <row r="19" spans="1:31" s="32" customFormat="1" ht="15.75">
      <c r="A19" s="71"/>
      <c r="B19" s="28" t="s">
        <v>55</v>
      </c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3"/>
      <c r="S19" s="73"/>
      <c r="T19" s="72"/>
      <c r="U19" s="72"/>
      <c r="V19" s="72"/>
      <c r="W19" s="72"/>
      <c r="X19" s="72"/>
      <c r="Y19" s="72"/>
      <c r="Z19" s="72"/>
      <c r="AA19" s="73"/>
      <c r="AB19" s="74"/>
      <c r="AC19" s="75"/>
      <c r="AD19" s="75"/>
      <c r="AE19" s="72"/>
    </row>
    <row r="20" spans="1:31" s="32" customFormat="1" ht="12.75">
      <c r="A20" s="71"/>
      <c r="B20" s="71"/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3"/>
      <c r="S20" s="73"/>
      <c r="T20" s="72"/>
      <c r="U20" s="72"/>
      <c r="V20" s="72"/>
      <c r="W20" s="72"/>
      <c r="X20" s="72"/>
      <c r="Y20" s="72"/>
      <c r="Z20" s="72"/>
      <c r="AA20" s="73"/>
      <c r="AB20" s="74"/>
      <c r="AC20" s="75"/>
      <c r="AD20" s="75"/>
      <c r="AE20" s="72"/>
    </row>
    <row r="21" spans="1:31" ht="75">
      <c r="A21" s="38">
        <v>34</v>
      </c>
      <c r="B21" s="39" t="s">
        <v>27</v>
      </c>
      <c r="C21" s="40" t="s">
        <v>31</v>
      </c>
      <c r="D21" s="41" t="s">
        <v>45</v>
      </c>
      <c r="E21" s="41" t="s">
        <v>46</v>
      </c>
      <c r="F21" s="42" t="s">
        <v>47</v>
      </c>
      <c r="G21" s="43" t="s">
        <v>48</v>
      </c>
      <c r="H21" s="42" t="s">
        <v>47</v>
      </c>
      <c r="I21" s="43" t="s">
        <v>48</v>
      </c>
      <c r="J21" s="42" t="s">
        <v>47</v>
      </c>
      <c r="K21" s="44" t="s">
        <v>49</v>
      </c>
      <c r="L21" s="45" t="s">
        <v>50</v>
      </c>
      <c r="M21" s="38" t="s">
        <v>18</v>
      </c>
      <c r="N21" s="38" t="s">
        <v>18</v>
      </c>
      <c r="O21" s="38">
        <v>1</v>
      </c>
      <c r="P21" s="38">
        <v>1</v>
      </c>
      <c r="Q21" s="38">
        <v>1</v>
      </c>
      <c r="R21" s="38" t="s">
        <v>18</v>
      </c>
      <c r="S21" s="46" t="s">
        <v>18</v>
      </c>
      <c r="T21" s="46">
        <v>4000000</v>
      </c>
      <c r="U21" s="46">
        <v>9000000</v>
      </c>
      <c r="V21" s="46">
        <f>2700000+210000</f>
        <v>2910000</v>
      </c>
      <c r="W21" s="38" t="s">
        <v>18</v>
      </c>
      <c r="X21" s="46" t="s">
        <v>18</v>
      </c>
      <c r="Y21" s="46">
        <v>4000000</v>
      </c>
      <c r="Z21" s="46">
        <v>9000000</v>
      </c>
      <c r="AA21" s="46">
        <v>2910000</v>
      </c>
      <c r="AB21" s="47">
        <v>43647</v>
      </c>
      <c r="AC21" s="48" t="s">
        <v>51</v>
      </c>
      <c r="AD21" s="48" t="s">
        <v>35</v>
      </c>
      <c r="AE21" s="49">
        <v>100</v>
      </c>
    </row>
    <row r="22" spans="1:31" ht="75">
      <c r="A22" s="38">
        <v>35</v>
      </c>
      <c r="B22" s="39" t="s">
        <v>27</v>
      </c>
      <c r="C22" s="40" t="s">
        <v>31</v>
      </c>
      <c r="D22" s="41" t="s">
        <v>45</v>
      </c>
      <c r="E22" s="41" t="s">
        <v>46</v>
      </c>
      <c r="F22" s="42" t="s">
        <v>47</v>
      </c>
      <c r="G22" s="43" t="s">
        <v>48</v>
      </c>
      <c r="H22" s="42" t="s">
        <v>47</v>
      </c>
      <c r="I22" s="43" t="s">
        <v>48</v>
      </c>
      <c r="J22" s="42" t="s">
        <v>47</v>
      </c>
      <c r="K22" s="44" t="s">
        <v>49</v>
      </c>
      <c r="L22" s="45" t="s">
        <v>50</v>
      </c>
      <c r="M22" s="38" t="s">
        <v>18</v>
      </c>
      <c r="N22" s="38" t="s">
        <v>18</v>
      </c>
      <c r="O22" s="38">
        <v>1</v>
      </c>
      <c r="P22" s="38">
        <v>1</v>
      </c>
      <c r="Q22" s="38">
        <v>1</v>
      </c>
      <c r="R22" s="38" t="s">
        <v>18</v>
      </c>
      <c r="S22" s="46">
        <v>0</v>
      </c>
      <c r="T22" s="46">
        <v>500000</v>
      </c>
      <c r="U22" s="46">
        <v>3960000</v>
      </c>
      <c r="V22" s="46">
        <v>500000</v>
      </c>
      <c r="W22" s="38" t="s">
        <v>18</v>
      </c>
      <c r="X22" s="46">
        <v>0</v>
      </c>
      <c r="Y22" s="46">
        <v>500000</v>
      </c>
      <c r="Z22" s="46">
        <v>3960000</v>
      </c>
      <c r="AA22" s="46">
        <v>500000</v>
      </c>
      <c r="AB22" s="47">
        <v>43678</v>
      </c>
      <c r="AC22" s="48" t="s">
        <v>52</v>
      </c>
      <c r="AD22" s="48" t="s">
        <v>53</v>
      </c>
      <c r="AE22" s="49">
        <v>100</v>
      </c>
    </row>
    <row r="23" spans="1:31" ht="75">
      <c r="A23" s="38">
        <v>36</v>
      </c>
      <c r="B23" s="39" t="s">
        <v>27</v>
      </c>
      <c r="C23" s="40" t="s">
        <v>31</v>
      </c>
      <c r="D23" s="41" t="s">
        <v>45</v>
      </c>
      <c r="E23" s="41" t="s">
        <v>46</v>
      </c>
      <c r="F23" s="42" t="s">
        <v>47</v>
      </c>
      <c r="G23" s="43" t="s">
        <v>48</v>
      </c>
      <c r="H23" s="42" t="s">
        <v>47</v>
      </c>
      <c r="I23" s="43" t="s">
        <v>48</v>
      </c>
      <c r="J23" s="42" t="s">
        <v>47</v>
      </c>
      <c r="K23" s="44" t="s">
        <v>49</v>
      </c>
      <c r="L23" s="45" t="s">
        <v>50</v>
      </c>
      <c r="M23" s="38" t="s">
        <v>18</v>
      </c>
      <c r="N23" s="38" t="s">
        <v>18</v>
      </c>
      <c r="O23" s="38">
        <v>1</v>
      </c>
      <c r="P23" s="38">
        <v>1</v>
      </c>
      <c r="Q23" s="38">
        <v>1</v>
      </c>
      <c r="R23" s="38" t="s">
        <v>18</v>
      </c>
      <c r="S23" s="46">
        <v>0</v>
      </c>
      <c r="T23" s="46">
        <v>500000</v>
      </c>
      <c r="U23" s="46">
        <v>3960000</v>
      </c>
      <c r="V23" s="46">
        <v>500000</v>
      </c>
      <c r="W23" s="38" t="s">
        <v>18</v>
      </c>
      <c r="X23" s="46">
        <v>0</v>
      </c>
      <c r="Y23" s="46">
        <v>500000</v>
      </c>
      <c r="Z23" s="46">
        <v>3960000</v>
      </c>
      <c r="AA23" s="46">
        <v>500000</v>
      </c>
      <c r="AB23" s="47">
        <v>43678</v>
      </c>
      <c r="AC23" s="48" t="s">
        <v>52</v>
      </c>
      <c r="AD23" s="48" t="s">
        <v>53</v>
      </c>
      <c r="AE23" s="49">
        <v>100</v>
      </c>
    </row>
    <row r="24" spans="18:28" ht="12.75">
      <c r="R24" s="14"/>
      <c r="W24" s="14"/>
      <c r="Y24" s="50"/>
      <c r="Z24" s="50"/>
      <c r="AA24" s="50"/>
      <c r="AB24" s="50"/>
    </row>
    <row r="25" ht="12.75">
      <c r="W25" s="14"/>
    </row>
    <row r="27" ht="12.75">
      <c r="Z27" s="50"/>
    </row>
  </sheetData>
  <sheetProtection/>
  <mergeCells count="36">
    <mergeCell ref="AB13:AB14"/>
    <mergeCell ref="AC13:AC14"/>
    <mergeCell ref="AD13:AD14"/>
    <mergeCell ref="AE13:AE14"/>
    <mergeCell ref="W13:AA13"/>
    <mergeCell ref="M15:Q15"/>
    <mergeCell ref="R15:V15"/>
    <mergeCell ref="W15:AA15"/>
    <mergeCell ref="K1:O1"/>
    <mergeCell ref="A13:A14"/>
    <mergeCell ref="B13:B14"/>
    <mergeCell ref="C13:C14"/>
    <mergeCell ref="D13:D14"/>
    <mergeCell ref="E13:E14"/>
    <mergeCell ref="F13:F14"/>
    <mergeCell ref="H6:I6"/>
    <mergeCell ref="H7:I7"/>
    <mergeCell ref="H8:I8"/>
    <mergeCell ref="G13:G14"/>
    <mergeCell ref="R13:V13"/>
    <mergeCell ref="H13:H14"/>
    <mergeCell ref="I13:I14"/>
    <mergeCell ref="J13:J14"/>
    <mergeCell ref="K13:K14"/>
    <mergeCell ref="M13:Q13"/>
    <mergeCell ref="L13:L14"/>
    <mergeCell ref="B2:F2"/>
    <mergeCell ref="A8:C8"/>
    <mergeCell ref="A6:C6"/>
    <mergeCell ref="D6:E6"/>
    <mergeCell ref="A7:C7"/>
    <mergeCell ref="F6:G6"/>
    <mergeCell ref="F7:G7"/>
    <mergeCell ref="D8:E8"/>
    <mergeCell ref="F8:G8"/>
    <mergeCell ref="D7:E7"/>
  </mergeCells>
  <dataValidations count="4">
    <dataValidation allowBlank="1" showInputMessage="1" showErrorMessage="1" prompt="Введите дополнительную характеристику на русском языке" sqref="J16:J20"/>
    <dataValidation allowBlank="1" showInputMessage="1" showErrorMessage="1" prompt="Характеристика на русском языке заполняется автоматически в соответствии с КТРУ" sqref="H16:I20"/>
    <dataValidation allowBlank="1" showInputMessage="1" showErrorMessage="1" prompt="Характеристика на государственном языке заполняется автоматически в соответствии с КТРУ" sqref="G16:G20"/>
    <dataValidation allowBlank="1" showInputMessage="1" showErrorMessage="1" prompt="Единица измерения заполняется автоматически в соответствии с КТРУ" sqref="L21:L23"/>
  </dataValidations>
  <printOptions/>
  <pageMargins left="0.31496062992125984" right="0.31496062992125984" top="0.35433070866141736" bottom="0.35433070866141736" header="0.31496062992125984" footer="0.31496062992125984"/>
  <pageSetup fitToHeight="0" horizontalDpi="600" verticalDpi="600" orientation="landscape" paperSize="9" scale="55" r:id="rId1"/>
  <colBreaks count="1" manualBreakCount="1">
    <brk id="1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2019-07-29T08:37:18Z</dcterms:modified>
  <cp:category/>
  <cp:version/>
  <cp:contentType/>
  <cp:contentStatus/>
</cp:coreProperties>
</file>